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60" windowWidth="13188" windowHeight="6696" tabRatio="861" firstSheet="1" activeTab="1"/>
  </bookViews>
  <sheets>
    <sheet name="計算用" sheetId="1" state="hidden" r:id="rId1"/>
    <sheet name="手話通訳者派遣申請書" sheetId="2" r:id="rId2"/>
  </sheets>
  <definedNames>
    <definedName name="_xlnm.Print_Area" localSheetId="1">'手話通訳者派遣申請書'!$A$1:$M$39</definedName>
  </definedNames>
  <calcPr fullCalcOnLoad="1"/>
</workbook>
</file>

<file path=xl/sharedStrings.xml><?xml version="1.0" encoding="utf-8"?>
<sst xmlns="http://schemas.openxmlformats.org/spreadsheetml/2006/main" count="117" uniqueCount="88">
  <si>
    <t>住所</t>
  </si>
  <si>
    <t>集合場所</t>
  </si>
  <si>
    <t>担当者</t>
  </si>
  <si>
    <t>社会福祉法人神奈川聴覚障害者総合福祉協会理事長様</t>
  </si>
  <si>
    <t>〒</t>
  </si>
  <si>
    <t>第１号様式</t>
  </si>
  <si>
    <t>手話通訳者派遣申請書</t>
  </si>
  <si>
    <t>申請者（団体）名</t>
  </si>
  <si>
    <t>電話番号</t>
  </si>
  <si>
    <t>FAX番号</t>
  </si>
  <si>
    <t>電話番号</t>
  </si>
  <si>
    <t>最寄駅</t>
  </si>
  <si>
    <t>交通費</t>
  </si>
  <si>
    <t>番号</t>
  </si>
  <si>
    <t>申請日</t>
  </si>
  <si>
    <t>申請者</t>
  </si>
  <si>
    <t>区分</t>
  </si>
  <si>
    <t>事業名称</t>
  </si>
  <si>
    <t>会場</t>
  </si>
  <si>
    <t>参加人数</t>
  </si>
  <si>
    <t>派遣日</t>
  </si>
  <si>
    <t>集合</t>
  </si>
  <si>
    <t>開始</t>
  </si>
  <si>
    <t>終了</t>
  </si>
  <si>
    <t>時間</t>
  </si>
  <si>
    <t>派遣費</t>
  </si>
  <si>
    <t>報酬</t>
  </si>
  <si>
    <t>日付標記の例外</t>
  </si>
  <si>
    <t>項番</t>
  </si>
  <si>
    <t>標記</t>
  </si>
  <si>
    <t>代表氏名</t>
  </si>
  <si>
    <t>担当氏名</t>
  </si>
  <si>
    <t>代表肩書</t>
  </si>
  <si>
    <t>担当肩書</t>
  </si>
  <si>
    <t>TEL</t>
  </si>
  <si>
    <t>FAX</t>
  </si>
  <si>
    <t>会場TEL</t>
  </si>
  <si>
    <t>最寄駅</t>
  </si>
  <si>
    <t>会場担当</t>
  </si>
  <si>
    <t>派遣人数</t>
  </si>
  <si>
    <t>通訳者氏名</t>
  </si>
  <si>
    <t>％</t>
  </si>
  <si>
    <t>Gr</t>
  </si>
  <si>
    <t>通訳者別リスト</t>
  </si>
  <si>
    <t>グループ別リスト</t>
  </si>
  <si>
    <t>Gr数</t>
  </si>
  <si>
    <t>*</t>
  </si>
  <si>
    <t>支払計</t>
  </si>
  <si>
    <t>開始時刻</t>
  </si>
  <si>
    <t>終了時刻</t>
  </si>
  <si>
    <t>申請時間</t>
  </si>
  <si>
    <t>実績時間</t>
  </si>
  <si>
    <t xml:space="preserve"> この箇所のみ入力用（調書）シートからデータを読み込み</t>
  </si>
  <si>
    <t>集合時刻</t>
  </si>
  <si>
    <t>部署名</t>
  </si>
  <si>
    <t>住所</t>
  </si>
  <si>
    <t>□</t>
  </si>
  <si>
    <t>別紙送信[　　　　]枚</t>
  </si>
  <si>
    <t>手話通訳の映像収録あり</t>
  </si>
  <si>
    <t>ＨＰ等に画像・動画等の掲載予定あり</t>
  </si>
  <si>
    <t>当日、通訳場所に聴覚障害者不在[映像配信のみ]</t>
  </si>
  <si>
    <t>申込制[　　月　　日締切り]</t>
  </si>
  <si>
    <t>会場名</t>
  </si>
  <si>
    <t>その他
確認事項</t>
  </si>
  <si>
    <t>当日</t>
  </si>
  <si>
    <t>内容</t>
  </si>
  <si>
    <t>見積書希望　　　　　月　　　日まで</t>
  </si>
  <si>
    <t>請求書の宛名・送付先が申請者名と異なる(備考欄にご記入ください)</t>
  </si>
  <si>
    <t>資料の有無</t>
  </si>
  <si>
    <t>無</t>
  </si>
  <si>
    <t>有</t>
  </si>
  <si>
    <t>※チラシ、プログラム、実施要項、地図など申請時にご提供ください。</t>
  </si>
  <si>
    <t>※当日使用される配布資料、講師の投影資料等は通訳内容の質を保障するために必要です。</t>
  </si>
  <si>
    <t>　事前にご提供くださいますようご理解、ご協力の程、よろしくお願いいたします。</t>
  </si>
  <si>
    <t>後日送付予定[　メール　・　ＦＡＸ　・　郵送　]　　月　　日頃</t>
  </si>
  <si>
    <t>手話通訳者への直送希望</t>
  </si>
  <si>
    <t>次のとおり手話通訳の派遣を申請します。</t>
  </si>
  <si>
    <t>住所</t>
  </si>
  <si>
    <t>日時</t>
  </si>
  <si>
    <t>会場</t>
  </si>
  <si>
    <t>対象聴覚障害者
人数</t>
  </si>
  <si>
    <t>集合時刻</t>
  </si>
  <si>
    <t>概容</t>
  </si>
  <si>
    <t>　　時　　　　分</t>
  </si>
  <si>
    <t>備考</t>
  </si>
  <si>
    <t>令和　　　年　　　月　　　　日（　　　　）　　　　時　　　　分　～　　　　　時　　　　分</t>
  </si>
  <si>
    <t>　　　人（会場全体　約　　　人）</t>
  </si>
  <si>
    <t xml:space="preserve">         　　-             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</si>
</sst>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ee/mm/dd"/>
    <numFmt numFmtId="177" formatCode="aaa"/>
    <numFmt numFmtId="178" formatCode="#,##0_ "/>
    <numFmt numFmtId="179" formatCode="gee/mm/dd"/>
    <numFmt numFmtId="180" formatCode="h:mm;@"/>
    <numFmt numFmtId="181" formatCode="ggge&quot;年　&quot;m&quot;月　&quot;d&quot;日&quot;"/>
    <numFmt numFmtId="182" formatCode="ggg&quot; &quot;e&quot;年　&quot;m&quot;月　&quot;d&quot;日&quot;"/>
    <numFmt numFmtId="183" formatCode="ggg&quot;　&quot;e&quot;年　　&quot;m&quot;月　　&quot;d&quot;日&quot;"/>
    <numFmt numFmtId="184" formatCode="h&quot;時&quot;mm&quot;分&quot;;@"/>
    <numFmt numFmtId="185" formatCode="h&quot;時間 &quot;mm&quot;分&quot;;@"/>
    <numFmt numFmtId="186" formatCode="0&quot;%&quot;"/>
    <numFmt numFmtId="187" formatCode="#,##0_);[Red]\(#,##0\)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10"/>
      <name val="ＭＳ Ｐ明朝"/>
      <family val="1"/>
    </font>
    <font>
      <u val="double"/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shrinkToFit="1"/>
    </xf>
    <xf numFmtId="0" fontId="0" fillId="33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8" fontId="0" fillId="0" borderId="14" xfId="0" applyNumberFormat="1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18" xfId="0" applyBorder="1" applyAlignment="1">
      <alignment horizontal="center"/>
    </xf>
    <xf numFmtId="179" fontId="0" fillId="0" borderId="18" xfId="0" applyNumberFormat="1" applyFill="1" applyBorder="1" applyAlignment="1">
      <alignment/>
    </xf>
    <xf numFmtId="178" fontId="0" fillId="34" borderId="18" xfId="0" applyNumberFormat="1" applyFill="1" applyBorder="1" applyAlignment="1">
      <alignment/>
    </xf>
    <xf numFmtId="0" fontId="0" fillId="34" borderId="18" xfId="0" applyFill="1" applyBorder="1" applyAlignment="1">
      <alignment/>
    </xf>
    <xf numFmtId="180" fontId="0" fillId="33" borderId="18" xfId="0" applyNumberFormat="1" applyFill="1" applyBorder="1" applyAlignment="1">
      <alignment/>
    </xf>
    <xf numFmtId="20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178" fontId="0" fillId="33" borderId="18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79" fontId="0" fillId="33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179" fontId="0" fillId="0" borderId="18" xfId="0" applyNumberFormat="1" applyBorder="1" applyAlignment="1">
      <alignment/>
    </xf>
    <xf numFmtId="20" fontId="0" fillId="0" borderId="18" xfId="0" applyNumberFormat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4" xfId="0" applyNumberFormat="1" applyBorder="1" applyAlignment="1">
      <alignment shrinkToFit="1"/>
    </xf>
    <xf numFmtId="0" fontId="0" fillId="0" borderId="22" xfId="0" applyNumberFormat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8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25</xdr:row>
      <xdr:rowOff>133350</xdr:rowOff>
    </xdr:from>
    <xdr:to>
      <xdr:col>5</xdr:col>
      <xdr:colOff>38100</xdr:colOff>
      <xdr:row>27</xdr:row>
      <xdr:rowOff>142875</xdr:rowOff>
    </xdr:to>
    <xdr:sp>
      <xdr:nvSpPr>
        <xdr:cNvPr id="1" name="左中かっこ 2"/>
        <xdr:cNvSpPr>
          <a:spLocks/>
        </xdr:cNvSpPr>
      </xdr:nvSpPr>
      <xdr:spPr>
        <a:xfrm>
          <a:off x="1990725" y="6962775"/>
          <a:ext cx="361950" cy="542925"/>
        </a:xfrm>
        <a:prstGeom prst="leftBrace">
          <a:avLst>
            <a:gd name="adj1" fmla="val -37532"/>
            <a:gd name="adj2" fmla="val 326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66FFFF"/>
  </sheetPr>
  <dimension ref="B2:BI27"/>
  <sheetViews>
    <sheetView zoomScalePageLayoutView="0" workbookViewId="0" topLeftCell="A1">
      <selection activeCell="AA23" sqref="AA23"/>
    </sheetView>
  </sheetViews>
  <sheetFormatPr defaultColWidth="9.00390625" defaultRowHeight="13.5"/>
  <cols>
    <col min="1" max="64" width="2.625" style="0" customWidth="1"/>
  </cols>
  <sheetData>
    <row r="2" spans="2:61" ht="12.75">
      <c r="B2" s="35" t="s">
        <v>16</v>
      </c>
      <c r="C2" s="35"/>
      <c r="D2" s="35" t="s">
        <v>13</v>
      </c>
      <c r="E2" s="35"/>
      <c r="F2" s="35" t="s">
        <v>14</v>
      </c>
      <c r="G2" s="35"/>
      <c r="H2" s="35"/>
      <c r="I2" s="35"/>
      <c r="J2" s="35" t="s">
        <v>15</v>
      </c>
      <c r="K2" s="35"/>
      <c r="L2" s="35"/>
      <c r="M2" s="35"/>
      <c r="N2" s="35"/>
      <c r="O2" s="35"/>
      <c r="P2" s="35"/>
      <c r="Q2" s="35"/>
      <c r="R2" s="35"/>
      <c r="S2" s="35"/>
      <c r="T2" s="35" t="s">
        <v>32</v>
      </c>
      <c r="U2" s="35"/>
      <c r="V2" s="35"/>
      <c r="W2" s="35"/>
      <c r="X2" s="35" t="s">
        <v>30</v>
      </c>
      <c r="Y2" s="35"/>
      <c r="Z2" s="35"/>
      <c r="AA2" s="35"/>
      <c r="AB2" s="35" t="s">
        <v>33</v>
      </c>
      <c r="AC2" s="35"/>
      <c r="AD2" s="35"/>
      <c r="AE2" s="35"/>
      <c r="AF2" s="35" t="s">
        <v>31</v>
      </c>
      <c r="AG2" s="35"/>
      <c r="AH2" s="35"/>
      <c r="AI2" s="35"/>
      <c r="AJ2" s="35" t="s">
        <v>4</v>
      </c>
      <c r="AK2" s="35"/>
      <c r="AL2" s="35"/>
      <c r="AM2" s="35"/>
      <c r="AN2" s="35" t="s">
        <v>0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 t="s">
        <v>34</v>
      </c>
      <c r="BA2" s="35"/>
      <c r="BB2" s="35"/>
      <c r="BC2" s="35"/>
      <c r="BD2" s="35"/>
      <c r="BE2" s="35" t="s">
        <v>35</v>
      </c>
      <c r="BF2" s="35"/>
      <c r="BG2" s="35"/>
      <c r="BH2" s="35"/>
      <c r="BI2" s="35"/>
    </row>
    <row r="3" spans="2:61" ht="12.75">
      <c r="B3" s="56">
        <v>1</v>
      </c>
      <c r="C3" s="56"/>
      <c r="D3" s="56" t="e">
        <f>IF(#REF!="","",#REF!)</f>
        <v>#REF!</v>
      </c>
      <c r="E3" s="56"/>
      <c r="F3" s="57" t="e">
        <f>IF(#REF!="","",#REF!)</f>
        <v>#REF!</v>
      </c>
      <c r="G3" s="57"/>
      <c r="H3" s="57"/>
      <c r="I3" s="57"/>
      <c r="J3" s="56" t="e">
        <f>IF(#REF!="","",#REF!)</f>
        <v>#REF!</v>
      </c>
      <c r="K3" s="56"/>
      <c r="L3" s="56"/>
      <c r="M3" s="56"/>
      <c r="N3" s="56"/>
      <c r="O3" s="56"/>
      <c r="P3" s="56"/>
      <c r="Q3" s="56"/>
      <c r="R3" s="56"/>
      <c r="S3" s="56"/>
      <c r="T3" s="56" t="e">
        <f>IF(#REF!="","",#REF!)</f>
        <v>#REF!</v>
      </c>
      <c r="U3" s="56"/>
      <c r="V3" s="56"/>
      <c r="W3" s="56"/>
      <c r="X3" s="56" t="e">
        <f>IF(#REF!="","",#REF!)</f>
        <v>#REF!</v>
      </c>
      <c r="Y3" s="56"/>
      <c r="Z3" s="56"/>
      <c r="AA3" s="56"/>
      <c r="AB3" s="56" t="e">
        <f>IF(#REF!="","",#REF!)</f>
        <v>#REF!</v>
      </c>
      <c r="AC3" s="56"/>
      <c r="AD3" s="56"/>
      <c r="AE3" s="56"/>
      <c r="AF3" s="56" t="e">
        <f>IF(#REF!="","",#REF!)</f>
        <v>#REF!</v>
      </c>
      <c r="AG3" s="56"/>
      <c r="AH3" s="56"/>
      <c r="AI3" s="56"/>
      <c r="AJ3" s="56" t="e">
        <f>IF(#REF!="","",#REF!)</f>
        <v>#REF!</v>
      </c>
      <c r="AK3" s="56"/>
      <c r="AL3" s="56"/>
      <c r="AM3" s="56"/>
      <c r="AN3" s="56" t="e">
        <f>IF(#REF!="","",#REF!)</f>
        <v>#REF!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e">
        <f>IF(#REF!="","",#REF!)</f>
        <v>#REF!</v>
      </c>
      <c r="BA3" s="56"/>
      <c r="BB3" s="56"/>
      <c r="BC3" s="56"/>
      <c r="BD3" s="56"/>
      <c r="BE3" s="56" t="e">
        <f>IF(#REF!="","",#REF!)</f>
        <v>#REF!</v>
      </c>
      <c r="BF3" s="56"/>
      <c r="BG3" s="56"/>
      <c r="BH3" s="56"/>
      <c r="BI3" s="56"/>
    </row>
    <row r="5" spans="2:56" ht="12.75">
      <c r="B5" s="35" t="s">
        <v>17</v>
      </c>
      <c r="C5" s="35"/>
      <c r="D5" s="35"/>
      <c r="E5" s="35"/>
      <c r="F5" s="35"/>
      <c r="G5" s="35"/>
      <c r="H5" s="35"/>
      <c r="I5" s="35"/>
      <c r="J5" s="35"/>
      <c r="K5" s="35"/>
      <c r="L5" s="35" t="s">
        <v>18</v>
      </c>
      <c r="M5" s="35"/>
      <c r="N5" s="35"/>
      <c r="O5" s="35"/>
      <c r="P5" s="35"/>
      <c r="Q5" s="35"/>
      <c r="R5" s="35"/>
      <c r="S5" s="35"/>
      <c r="T5" s="35"/>
      <c r="U5" s="35"/>
      <c r="V5" s="35" t="s">
        <v>36</v>
      </c>
      <c r="W5" s="35"/>
      <c r="X5" s="35"/>
      <c r="Y5" s="35"/>
      <c r="Z5" s="35"/>
      <c r="AA5" s="35" t="s">
        <v>37</v>
      </c>
      <c r="AB5" s="35"/>
      <c r="AC5" s="35"/>
      <c r="AD5" s="35"/>
      <c r="AE5" s="35"/>
      <c r="AF5" s="35" t="s">
        <v>19</v>
      </c>
      <c r="AG5" s="35"/>
      <c r="AH5" s="35"/>
      <c r="AI5" s="35"/>
      <c r="AJ5" s="35"/>
      <c r="AK5" s="35"/>
      <c r="AL5" s="35"/>
      <c r="AM5" s="35"/>
      <c r="AN5" s="35"/>
      <c r="AO5" s="35"/>
      <c r="AP5" s="35" t="s">
        <v>38</v>
      </c>
      <c r="AQ5" s="35"/>
      <c r="AR5" s="35"/>
      <c r="AS5" s="35"/>
      <c r="AT5" s="35" t="s">
        <v>1</v>
      </c>
      <c r="AU5" s="35"/>
      <c r="AV5" s="35"/>
      <c r="AW5" s="35"/>
      <c r="AX5" s="35"/>
      <c r="AY5" s="35" t="s">
        <v>39</v>
      </c>
      <c r="AZ5" s="35"/>
      <c r="BA5" s="35"/>
      <c r="BB5" s="35"/>
      <c r="BC5" s="51" t="s">
        <v>45</v>
      </c>
      <c r="BD5" s="51"/>
    </row>
    <row r="6" spans="2:56" ht="12.75">
      <c r="B6" s="55" t="e">
        <f>IF(#REF!="","",#REF!)</f>
        <v>#REF!</v>
      </c>
      <c r="C6" s="33"/>
      <c r="D6" s="33"/>
      <c r="E6" s="33"/>
      <c r="F6" s="33"/>
      <c r="G6" s="33"/>
      <c r="H6" s="33"/>
      <c r="I6" s="33"/>
      <c r="J6" s="33"/>
      <c r="K6" s="34"/>
      <c r="L6" s="55" t="e">
        <f>IF(#REF!="","",#REF!)</f>
        <v>#REF!</v>
      </c>
      <c r="M6" s="33"/>
      <c r="N6" s="33"/>
      <c r="O6" s="33"/>
      <c r="P6" s="33"/>
      <c r="Q6" s="33"/>
      <c r="R6" s="33"/>
      <c r="S6" s="33"/>
      <c r="T6" s="33"/>
      <c r="U6" s="34"/>
      <c r="V6" s="55" t="e">
        <f>IF(#REF!="","",#REF!)</f>
        <v>#REF!</v>
      </c>
      <c r="W6" s="33"/>
      <c r="X6" s="33"/>
      <c r="Y6" s="33"/>
      <c r="Z6" s="34"/>
      <c r="AA6" s="55" t="e">
        <f>IF(#REF!="","",#REF!)</f>
        <v>#REF!</v>
      </c>
      <c r="AB6" s="33"/>
      <c r="AC6" s="33"/>
      <c r="AD6" s="33"/>
      <c r="AE6" s="34"/>
      <c r="AF6" s="54" t="e">
        <f>IF(#REF!="","",#REF!)</f>
        <v>#REF!</v>
      </c>
      <c r="AG6" s="54"/>
      <c r="AH6" s="54"/>
      <c r="AI6" s="54"/>
      <c r="AJ6" s="54"/>
      <c r="AK6" s="54"/>
      <c r="AL6" s="54"/>
      <c r="AM6" s="54"/>
      <c r="AN6" s="54"/>
      <c r="AO6" s="54"/>
      <c r="AP6" s="55" t="e">
        <f>IF(#REF!="","",#REF!)</f>
        <v>#REF!</v>
      </c>
      <c r="AQ6" s="33"/>
      <c r="AR6" s="33"/>
      <c r="AS6" s="34"/>
      <c r="AT6" s="55" t="e">
        <f>IF(#REF!="","",#REF!)</f>
        <v>#REF!</v>
      </c>
      <c r="AU6" s="33"/>
      <c r="AV6" s="33"/>
      <c r="AW6" s="33"/>
      <c r="AX6" s="34"/>
      <c r="AY6" s="55" t="e">
        <f>IF(#REF!="","",#REF!)</f>
        <v>#REF!</v>
      </c>
      <c r="AZ6" s="33"/>
      <c r="BA6" s="33"/>
      <c r="BB6" s="34"/>
      <c r="BC6" s="52" t="e">
        <f>MAX(D15:E20)</f>
        <v>#REF!</v>
      </c>
      <c r="BD6" s="53"/>
    </row>
    <row r="8" spans="2:32" ht="12.75">
      <c r="B8" s="29" t="s">
        <v>27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AA8" s="27"/>
      <c r="AB8" s="27"/>
      <c r="AC8" s="35" t="s">
        <v>50</v>
      </c>
      <c r="AD8" s="35"/>
      <c r="AE8" s="35"/>
      <c r="AF8" s="35"/>
    </row>
    <row r="9" spans="2:33" ht="12.75">
      <c r="B9" s="32" t="e">
        <f>IF(#REF!="","",#REF!)</f>
        <v>#REF!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AA9" s="28"/>
      <c r="AB9" s="28"/>
      <c r="AC9" s="35" t="s">
        <v>51</v>
      </c>
      <c r="AD9" s="35"/>
      <c r="AE9" s="35"/>
      <c r="AF9" s="35"/>
      <c r="AG9" t="s">
        <v>52</v>
      </c>
    </row>
    <row r="12" ht="12.75">
      <c r="B12" t="s">
        <v>43</v>
      </c>
    </row>
    <row r="13" spans="4:57" ht="12.75" hidden="1"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v>21</v>
      </c>
      <c r="Y13">
        <v>22</v>
      </c>
      <c r="Z13">
        <v>23</v>
      </c>
      <c r="AA13">
        <v>24</v>
      </c>
      <c r="AB13">
        <v>25</v>
      </c>
      <c r="AC13">
        <v>26</v>
      </c>
      <c r="AD13">
        <v>27</v>
      </c>
      <c r="AE13">
        <v>28</v>
      </c>
      <c r="AF13">
        <v>29</v>
      </c>
      <c r="AG13">
        <v>30</v>
      </c>
      <c r="AH13">
        <v>31</v>
      </c>
      <c r="AI13">
        <v>32</v>
      </c>
      <c r="AJ13">
        <v>33</v>
      </c>
      <c r="AK13">
        <v>34</v>
      </c>
      <c r="AL13">
        <v>35</v>
      </c>
      <c r="AM13">
        <v>36</v>
      </c>
      <c r="AN13">
        <v>37</v>
      </c>
      <c r="AO13">
        <v>38</v>
      </c>
      <c r="AP13">
        <v>39</v>
      </c>
      <c r="AQ13">
        <v>40</v>
      </c>
      <c r="AR13">
        <v>41</v>
      </c>
      <c r="AS13">
        <v>42</v>
      </c>
      <c r="AT13">
        <v>43</v>
      </c>
      <c r="AU13">
        <v>44</v>
      </c>
      <c r="AV13">
        <v>45</v>
      </c>
      <c r="AW13">
        <v>46</v>
      </c>
      <c r="AX13">
        <v>47</v>
      </c>
      <c r="AY13">
        <v>48</v>
      </c>
      <c r="AZ13">
        <v>49</v>
      </c>
      <c r="BA13">
        <v>50</v>
      </c>
      <c r="BB13">
        <v>51</v>
      </c>
      <c r="BC13">
        <v>52</v>
      </c>
      <c r="BD13">
        <v>53</v>
      </c>
      <c r="BE13">
        <v>54</v>
      </c>
    </row>
    <row r="14" spans="2:57" ht="12.75">
      <c r="B14" s="35" t="s">
        <v>28</v>
      </c>
      <c r="C14" s="35"/>
      <c r="D14" s="35" t="s">
        <v>42</v>
      </c>
      <c r="E14" s="35"/>
      <c r="F14" s="35" t="s">
        <v>29</v>
      </c>
      <c r="G14" s="35"/>
      <c r="H14" s="35" t="s">
        <v>20</v>
      </c>
      <c r="I14" s="35"/>
      <c r="J14" s="35"/>
      <c r="K14" s="35"/>
      <c r="L14" s="27" t="s">
        <v>21</v>
      </c>
      <c r="M14" s="27"/>
      <c r="N14" s="27" t="s">
        <v>22</v>
      </c>
      <c r="O14" s="27"/>
      <c r="P14" s="27" t="s">
        <v>23</v>
      </c>
      <c r="Q14" s="27"/>
      <c r="R14" s="27" t="s">
        <v>24</v>
      </c>
      <c r="S14" s="27"/>
      <c r="T14" s="27" t="s">
        <v>40</v>
      </c>
      <c r="U14" s="27"/>
      <c r="V14" s="27"/>
      <c r="W14" s="27"/>
      <c r="X14" s="27" t="s">
        <v>25</v>
      </c>
      <c r="Y14" s="27"/>
      <c r="Z14" s="27"/>
      <c r="AA14" s="27" t="s">
        <v>41</v>
      </c>
      <c r="AB14" s="27"/>
      <c r="AC14" s="27" t="s">
        <v>26</v>
      </c>
      <c r="AD14" s="27"/>
      <c r="AE14" s="27"/>
      <c r="AF14" s="28" t="s">
        <v>21</v>
      </c>
      <c r="AG14" s="28"/>
      <c r="AH14" s="28" t="s">
        <v>22</v>
      </c>
      <c r="AI14" s="28"/>
      <c r="AJ14" s="28" t="s">
        <v>23</v>
      </c>
      <c r="AK14" s="28"/>
      <c r="AL14" s="28" t="s">
        <v>24</v>
      </c>
      <c r="AM14" s="28"/>
      <c r="AN14" s="46" t="s">
        <v>40</v>
      </c>
      <c r="AO14" s="46"/>
      <c r="AP14" s="46"/>
      <c r="AQ14" s="46"/>
      <c r="AR14" s="28" t="s">
        <v>25</v>
      </c>
      <c r="AS14" s="28"/>
      <c r="AT14" s="28"/>
      <c r="AU14" s="28" t="s">
        <v>41</v>
      </c>
      <c r="AV14" s="28"/>
      <c r="AW14" s="28" t="s">
        <v>26</v>
      </c>
      <c r="AX14" s="28"/>
      <c r="AY14" s="28"/>
      <c r="AZ14" s="28" t="s">
        <v>12</v>
      </c>
      <c r="BA14" s="28"/>
      <c r="BB14" s="28"/>
      <c r="BC14" s="28" t="s">
        <v>47</v>
      </c>
      <c r="BD14" s="28"/>
      <c r="BE14" s="28"/>
    </row>
    <row r="15" spans="2:57" ht="12.75">
      <c r="B15" s="48">
        <v>1</v>
      </c>
      <c r="C15" s="48"/>
      <c r="D15" s="48">
        <v>1</v>
      </c>
      <c r="E15" s="48"/>
      <c r="F15" s="35" t="e">
        <f>IF(BC6=1,"","①")</f>
        <v>#REF!</v>
      </c>
      <c r="G15" s="35"/>
      <c r="H15" s="49" t="e">
        <f>IF(#REF!="","",#REF!)</f>
        <v>#REF!</v>
      </c>
      <c r="I15" s="49"/>
      <c r="J15" s="49"/>
      <c r="K15" s="49"/>
      <c r="L15" s="39" t="e">
        <f>IF(#REF!="","",#REF!)</f>
        <v>#REF!</v>
      </c>
      <c r="M15" s="39"/>
      <c r="N15" s="39" t="e">
        <f>IF(#REF!="","",#REF!)</f>
        <v>#REF!</v>
      </c>
      <c r="O15" s="39"/>
      <c r="P15" s="40" t="e">
        <f>IF(#REF!="","",#REF!)</f>
        <v>#REF!</v>
      </c>
      <c r="Q15" s="41"/>
      <c r="R15" s="40" t="e">
        <f>IF(#REF!="","",#REF!)</f>
        <v>#REF!</v>
      </c>
      <c r="S15" s="40"/>
      <c r="T15" s="41" t="e">
        <f>IF(#REF!="","",#REF!)</f>
        <v>#REF!</v>
      </c>
      <c r="U15" s="41"/>
      <c r="V15" s="41"/>
      <c r="W15" s="41"/>
      <c r="X15" s="42" t="e">
        <f>IF(#REF!="","",#REF!)</f>
        <v>#REF!</v>
      </c>
      <c r="Y15" s="42"/>
      <c r="Z15" s="42"/>
      <c r="AA15" s="41" t="e">
        <f>IF(#REF!="","",#REF!)</f>
        <v>#REF!</v>
      </c>
      <c r="AB15" s="41"/>
      <c r="AC15" s="42" t="e">
        <f>IF(#REF!="","",#REF!)</f>
        <v>#REF!</v>
      </c>
      <c r="AD15" s="42"/>
      <c r="AE15" s="42"/>
      <c r="AF15" s="43" t="e">
        <f>IF(#REF!="","",#REF!)</f>
        <v>#REF!</v>
      </c>
      <c r="AG15" s="43"/>
      <c r="AH15" s="43" t="e">
        <f>IF(#REF!="","",#REF!)</f>
        <v>#REF!</v>
      </c>
      <c r="AI15" s="38"/>
      <c r="AJ15" s="43" t="e">
        <f>IF(#REF!="","",#REF!)</f>
        <v>#REF!</v>
      </c>
      <c r="AK15" s="38"/>
      <c r="AL15" s="43" t="e">
        <f>IF(#REF!="","",#REF!)</f>
        <v>#REF!</v>
      </c>
      <c r="AM15" s="43"/>
      <c r="AN15" s="45" t="e">
        <f aca="true" t="shared" si="0" ref="AN15:AN20">T15</f>
        <v>#REF!</v>
      </c>
      <c r="AO15" s="45"/>
      <c r="AP15" s="45"/>
      <c r="AQ15" s="45"/>
      <c r="AR15" s="37" t="e">
        <f>IF(#REF!="","",#REF!)</f>
        <v>#REF!</v>
      </c>
      <c r="AS15" s="37"/>
      <c r="AT15" s="37"/>
      <c r="AU15" s="38" t="e">
        <f>IF(#REF!="","",#REF!)</f>
        <v>#REF!</v>
      </c>
      <c r="AV15" s="38"/>
      <c r="AW15" s="37" t="e">
        <f>IF(#REF!="","",#REF!)</f>
        <v>#REF!</v>
      </c>
      <c r="AX15" s="37"/>
      <c r="AY15" s="37"/>
      <c r="AZ15" s="37" t="e">
        <f>IF(#REF!="","",#REF!)</f>
        <v>#REF!</v>
      </c>
      <c r="BA15" s="37"/>
      <c r="BB15" s="37"/>
      <c r="BC15" s="37" t="e">
        <f>IF(#REF!="","",#REF!)</f>
        <v>#REF!</v>
      </c>
      <c r="BD15" s="37"/>
      <c r="BE15" s="37"/>
    </row>
    <row r="16" spans="2:57" ht="12.75">
      <c r="B16" s="48">
        <v>2</v>
      </c>
      <c r="C16" s="48"/>
      <c r="D16" s="48" t="e">
        <f>IF(H16="",0,IF(AND(H16=H15,L16=L15,O16=O15,R16=R15),D15,D15+1))</f>
        <v>#REF!</v>
      </c>
      <c r="E16" s="48"/>
      <c r="F16" s="35" t="e">
        <f>IF($BC$6=1,"",IF(D16=0,"",IF(D16=1,"①","②")))</f>
        <v>#REF!</v>
      </c>
      <c r="G16" s="35"/>
      <c r="H16" s="49" t="e">
        <f>IF(#REF!="","",#REF!)</f>
        <v>#REF!</v>
      </c>
      <c r="I16" s="49"/>
      <c r="J16" s="49"/>
      <c r="K16" s="49"/>
      <c r="L16" s="39" t="e">
        <f>IF(#REF!="","",#REF!)</f>
        <v>#REF!</v>
      </c>
      <c r="M16" s="39"/>
      <c r="N16" s="39" t="e">
        <f>IF(#REF!="","",#REF!)</f>
        <v>#REF!</v>
      </c>
      <c r="O16" s="39"/>
      <c r="P16" s="40" t="e">
        <f>IF(#REF!="","",#REF!)</f>
        <v>#REF!</v>
      </c>
      <c r="Q16" s="41"/>
      <c r="R16" s="40" t="e">
        <f>IF(#REF!="","",#REF!)</f>
        <v>#REF!</v>
      </c>
      <c r="S16" s="40"/>
      <c r="T16" s="41" t="e">
        <f>IF(#REF!="","",#REF!)</f>
        <v>#REF!</v>
      </c>
      <c r="U16" s="41"/>
      <c r="V16" s="41"/>
      <c r="W16" s="41"/>
      <c r="X16" s="42" t="e">
        <f>IF(#REF!="","",#REF!)</f>
        <v>#REF!</v>
      </c>
      <c r="Y16" s="42"/>
      <c r="Z16" s="42"/>
      <c r="AA16" s="41" t="e">
        <f>IF(#REF!="","",#REF!)</f>
        <v>#REF!</v>
      </c>
      <c r="AB16" s="41"/>
      <c r="AC16" s="42" t="e">
        <f>IF(#REF!="","",#REF!)</f>
        <v>#REF!</v>
      </c>
      <c r="AD16" s="42"/>
      <c r="AE16" s="42"/>
      <c r="AF16" s="43" t="e">
        <f>IF(#REF!="","",#REF!)</f>
        <v>#REF!</v>
      </c>
      <c r="AG16" s="43"/>
      <c r="AH16" s="43" t="e">
        <f>IF(#REF!="","",#REF!)</f>
        <v>#REF!</v>
      </c>
      <c r="AI16" s="38"/>
      <c r="AJ16" s="43" t="e">
        <f>IF(#REF!="","",#REF!)</f>
        <v>#REF!</v>
      </c>
      <c r="AK16" s="38"/>
      <c r="AL16" s="43" t="e">
        <f>IF(#REF!="","",#REF!)</f>
        <v>#REF!</v>
      </c>
      <c r="AM16" s="43"/>
      <c r="AN16" s="45" t="e">
        <f t="shared" si="0"/>
        <v>#REF!</v>
      </c>
      <c r="AO16" s="45"/>
      <c r="AP16" s="45"/>
      <c r="AQ16" s="45"/>
      <c r="AR16" s="37" t="e">
        <f>IF(#REF!="","",#REF!)</f>
        <v>#REF!</v>
      </c>
      <c r="AS16" s="37"/>
      <c r="AT16" s="37"/>
      <c r="AU16" s="38" t="e">
        <f>IF(#REF!="","",#REF!)</f>
        <v>#REF!</v>
      </c>
      <c r="AV16" s="38"/>
      <c r="AW16" s="37" t="e">
        <f>IF(#REF!="","",#REF!)</f>
        <v>#REF!</v>
      </c>
      <c r="AX16" s="37"/>
      <c r="AY16" s="37"/>
      <c r="AZ16" s="37" t="e">
        <f>IF(#REF!="","",#REF!)</f>
        <v>#REF!</v>
      </c>
      <c r="BA16" s="37"/>
      <c r="BB16" s="37"/>
      <c r="BC16" s="37" t="e">
        <f>IF(#REF!="","",#REF!)</f>
        <v>#REF!</v>
      </c>
      <c r="BD16" s="37"/>
      <c r="BE16" s="37"/>
    </row>
    <row r="17" spans="2:57" ht="12.75">
      <c r="B17" s="48">
        <v>3</v>
      </c>
      <c r="C17" s="48"/>
      <c r="D17" s="48" t="e">
        <f>IF(H17="",0,IF(AND(H17=H16,L17=L16,O17=O16,R17=R16),D16,D16+1))</f>
        <v>#REF!</v>
      </c>
      <c r="E17" s="48"/>
      <c r="F17" s="35" t="e">
        <f>IF($BC$6=1,"",IF(D17=0,"",IF(D17=1,"①","②")))</f>
        <v>#REF!</v>
      </c>
      <c r="G17" s="35"/>
      <c r="H17" s="49" t="e">
        <f>IF(#REF!="","",#REF!)</f>
        <v>#REF!</v>
      </c>
      <c r="I17" s="49"/>
      <c r="J17" s="49"/>
      <c r="K17" s="49"/>
      <c r="L17" s="39" t="e">
        <f>IF(#REF!="","",#REF!)</f>
        <v>#REF!</v>
      </c>
      <c r="M17" s="39"/>
      <c r="N17" s="39" t="e">
        <f>IF(#REF!="","",#REF!)</f>
        <v>#REF!</v>
      </c>
      <c r="O17" s="39"/>
      <c r="P17" s="40" t="e">
        <f>IF(#REF!="","",#REF!)</f>
        <v>#REF!</v>
      </c>
      <c r="Q17" s="40"/>
      <c r="R17" s="40" t="e">
        <f>IF(#REF!="","",#REF!)</f>
        <v>#REF!</v>
      </c>
      <c r="S17" s="40"/>
      <c r="T17" s="41" t="e">
        <f>IF(#REF!="","",#REF!)</f>
        <v>#REF!</v>
      </c>
      <c r="U17" s="41"/>
      <c r="V17" s="41"/>
      <c r="W17" s="41"/>
      <c r="X17" s="42" t="e">
        <f>IF(#REF!="","",#REF!)</f>
        <v>#REF!</v>
      </c>
      <c r="Y17" s="42"/>
      <c r="Z17" s="42"/>
      <c r="AA17" s="41" t="e">
        <f>IF(#REF!="","",#REF!)</f>
        <v>#REF!</v>
      </c>
      <c r="AB17" s="41"/>
      <c r="AC17" s="42" t="e">
        <f>IF(#REF!="","",#REF!)</f>
        <v>#REF!</v>
      </c>
      <c r="AD17" s="42"/>
      <c r="AE17" s="42"/>
      <c r="AF17" s="43" t="e">
        <f>IF(#REF!="","",#REF!)</f>
        <v>#REF!</v>
      </c>
      <c r="AG17" s="43"/>
      <c r="AH17" s="43" t="e">
        <f>IF(#REF!="","",#REF!)</f>
        <v>#REF!</v>
      </c>
      <c r="AI17" s="38"/>
      <c r="AJ17" s="43" t="e">
        <f>IF(#REF!="","",#REF!)</f>
        <v>#REF!</v>
      </c>
      <c r="AK17" s="38"/>
      <c r="AL17" s="43" t="e">
        <f>IF(#REF!="","",#REF!)</f>
        <v>#REF!</v>
      </c>
      <c r="AM17" s="43"/>
      <c r="AN17" s="45" t="e">
        <f t="shared" si="0"/>
        <v>#REF!</v>
      </c>
      <c r="AO17" s="45"/>
      <c r="AP17" s="45"/>
      <c r="AQ17" s="45"/>
      <c r="AR17" s="37" t="e">
        <f>IF(#REF!="","",#REF!)</f>
        <v>#REF!</v>
      </c>
      <c r="AS17" s="37"/>
      <c r="AT17" s="37"/>
      <c r="AU17" s="38" t="e">
        <f>IF(#REF!="","",#REF!)</f>
        <v>#REF!</v>
      </c>
      <c r="AV17" s="38"/>
      <c r="AW17" s="37" t="e">
        <f>IF(#REF!="","",#REF!)</f>
        <v>#REF!</v>
      </c>
      <c r="AX17" s="37"/>
      <c r="AY17" s="37"/>
      <c r="AZ17" s="37" t="e">
        <f>IF(#REF!="","",#REF!)</f>
        <v>#REF!</v>
      </c>
      <c r="BA17" s="37"/>
      <c r="BB17" s="37"/>
      <c r="BC17" s="37" t="e">
        <f>IF(#REF!="","",#REF!)</f>
        <v>#REF!</v>
      </c>
      <c r="BD17" s="37"/>
      <c r="BE17" s="37"/>
    </row>
    <row r="18" spans="2:57" ht="12.75">
      <c r="B18" s="48">
        <v>4</v>
      </c>
      <c r="C18" s="48"/>
      <c r="D18" s="48" t="e">
        <f>IF(H18="",0,IF(AND(H18=H17,L18=L17,O18=O17,R18=R17),D17,D17+1))</f>
        <v>#REF!</v>
      </c>
      <c r="E18" s="48"/>
      <c r="F18" s="35" t="e">
        <f>IF($BC$6=1,"",IF(D18=0,"",IF(D18=1,"①","②")))</f>
        <v>#REF!</v>
      </c>
      <c r="G18" s="35"/>
      <c r="H18" s="49" t="e">
        <f>IF(#REF!="","",#REF!)</f>
        <v>#REF!</v>
      </c>
      <c r="I18" s="49"/>
      <c r="J18" s="49"/>
      <c r="K18" s="49"/>
      <c r="L18" s="39" t="e">
        <f>IF(#REF!="","",#REF!)</f>
        <v>#REF!</v>
      </c>
      <c r="M18" s="39"/>
      <c r="N18" s="39" t="e">
        <f>IF(#REF!="","",#REF!)</f>
        <v>#REF!</v>
      </c>
      <c r="O18" s="39"/>
      <c r="P18" s="40" t="e">
        <f>IF(#REF!="","",#REF!)</f>
        <v>#REF!</v>
      </c>
      <c r="Q18" s="40"/>
      <c r="R18" s="40" t="e">
        <f>IF(#REF!="","",#REF!)</f>
        <v>#REF!</v>
      </c>
      <c r="S18" s="40"/>
      <c r="T18" s="41" t="e">
        <f>IF(#REF!="","",#REF!)</f>
        <v>#REF!</v>
      </c>
      <c r="U18" s="41"/>
      <c r="V18" s="41"/>
      <c r="W18" s="41"/>
      <c r="X18" s="42" t="e">
        <f>IF(#REF!="","",#REF!)</f>
        <v>#REF!</v>
      </c>
      <c r="Y18" s="42"/>
      <c r="Z18" s="42"/>
      <c r="AA18" s="41" t="e">
        <f>IF(#REF!="","",#REF!)</f>
        <v>#REF!</v>
      </c>
      <c r="AB18" s="41"/>
      <c r="AC18" s="42" t="e">
        <f>IF(#REF!="","",#REF!)</f>
        <v>#REF!</v>
      </c>
      <c r="AD18" s="42"/>
      <c r="AE18" s="42"/>
      <c r="AF18" s="43" t="e">
        <f>IF(#REF!="","",#REF!)</f>
        <v>#REF!</v>
      </c>
      <c r="AG18" s="43"/>
      <c r="AH18" s="43" t="e">
        <f>IF(#REF!="","",#REF!)</f>
        <v>#REF!</v>
      </c>
      <c r="AI18" s="38"/>
      <c r="AJ18" s="43" t="e">
        <f>IF(#REF!="","",#REF!)</f>
        <v>#REF!</v>
      </c>
      <c r="AK18" s="38"/>
      <c r="AL18" s="43" t="e">
        <f>IF(#REF!="","",#REF!)</f>
        <v>#REF!</v>
      </c>
      <c r="AM18" s="43"/>
      <c r="AN18" s="45" t="e">
        <f t="shared" si="0"/>
        <v>#REF!</v>
      </c>
      <c r="AO18" s="45"/>
      <c r="AP18" s="45"/>
      <c r="AQ18" s="45"/>
      <c r="AR18" s="37" t="e">
        <f>IF(#REF!="","",#REF!)</f>
        <v>#REF!</v>
      </c>
      <c r="AS18" s="37"/>
      <c r="AT18" s="37"/>
      <c r="AU18" s="38" t="e">
        <f>IF(#REF!="","",#REF!)</f>
        <v>#REF!</v>
      </c>
      <c r="AV18" s="38"/>
      <c r="AW18" s="37" t="e">
        <f>IF(#REF!="","",#REF!)</f>
        <v>#REF!</v>
      </c>
      <c r="AX18" s="37"/>
      <c r="AY18" s="37"/>
      <c r="AZ18" s="37" t="e">
        <f>IF(#REF!="","",#REF!)</f>
        <v>#REF!</v>
      </c>
      <c r="BA18" s="37"/>
      <c r="BB18" s="37"/>
      <c r="BC18" s="37" t="e">
        <f>IF(#REF!="","",#REF!)</f>
        <v>#REF!</v>
      </c>
      <c r="BD18" s="37"/>
      <c r="BE18" s="37"/>
    </row>
    <row r="19" spans="2:57" ht="12.75">
      <c r="B19" s="48">
        <v>5</v>
      </c>
      <c r="C19" s="48"/>
      <c r="D19" s="48" t="e">
        <f>IF(H19="",0,IF(AND(H19=H18,L19=L18,O19=O18,R19=R18),D18,D18+1))</f>
        <v>#REF!</v>
      </c>
      <c r="E19" s="48"/>
      <c r="F19" s="35" t="e">
        <f>IF($BC$6=1,"",IF(D19=0,"",IF(D19=1,"①","②")))</f>
        <v>#REF!</v>
      </c>
      <c r="G19" s="35"/>
      <c r="H19" s="49" t="e">
        <f>IF(#REF!="","",#REF!)</f>
        <v>#REF!</v>
      </c>
      <c r="I19" s="49"/>
      <c r="J19" s="49"/>
      <c r="K19" s="49"/>
      <c r="L19" s="39" t="e">
        <f>IF(#REF!="","",#REF!)</f>
        <v>#REF!</v>
      </c>
      <c r="M19" s="39"/>
      <c r="N19" s="39" t="e">
        <f>IF(#REF!="","",#REF!)</f>
        <v>#REF!</v>
      </c>
      <c r="O19" s="39"/>
      <c r="P19" s="40" t="e">
        <f>IF(#REF!="","",#REF!)</f>
        <v>#REF!</v>
      </c>
      <c r="Q19" s="41"/>
      <c r="R19" s="40" t="e">
        <f>IF(#REF!="","",#REF!)</f>
        <v>#REF!</v>
      </c>
      <c r="S19" s="40"/>
      <c r="T19" s="41" t="e">
        <f>IF(#REF!="","",#REF!)</f>
        <v>#REF!</v>
      </c>
      <c r="U19" s="41"/>
      <c r="V19" s="41"/>
      <c r="W19" s="41"/>
      <c r="X19" s="42" t="e">
        <f>IF(#REF!="","",#REF!)</f>
        <v>#REF!</v>
      </c>
      <c r="Y19" s="42"/>
      <c r="Z19" s="42"/>
      <c r="AA19" s="41" t="e">
        <f>IF(#REF!="","",#REF!)</f>
        <v>#REF!</v>
      </c>
      <c r="AB19" s="41"/>
      <c r="AC19" s="42" t="e">
        <f>IF(#REF!="","",#REF!)</f>
        <v>#REF!</v>
      </c>
      <c r="AD19" s="42"/>
      <c r="AE19" s="42"/>
      <c r="AF19" s="43" t="e">
        <f>IF(#REF!="","",#REF!)</f>
        <v>#REF!</v>
      </c>
      <c r="AG19" s="43"/>
      <c r="AH19" s="43" t="e">
        <f>IF(#REF!="","",#REF!)</f>
        <v>#REF!</v>
      </c>
      <c r="AI19" s="38"/>
      <c r="AJ19" s="43" t="e">
        <f>IF(#REF!="","",#REF!)</f>
        <v>#REF!</v>
      </c>
      <c r="AK19" s="38"/>
      <c r="AL19" s="43" t="e">
        <f>IF(#REF!="","",#REF!)</f>
        <v>#REF!</v>
      </c>
      <c r="AM19" s="43"/>
      <c r="AN19" s="45" t="e">
        <f t="shared" si="0"/>
        <v>#REF!</v>
      </c>
      <c r="AO19" s="45"/>
      <c r="AP19" s="45"/>
      <c r="AQ19" s="45"/>
      <c r="AR19" s="37" t="e">
        <f>IF(#REF!="","",#REF!)</f>
        <v>#REF!</v>
      </c>
      <c r="AS19" s="37"/>
      <c r="AT19" s="37"/>
      <c r="AU19" s="38" t="e">
        <f>IF(#REF!="","",#REF!)</f>
        <v>#REF!</v>
      </c>
      <c r="AV19" s="38"/>
      <c r="AW19" s="37" t="e">
        <f>IF(#REF!="","",#REF!)</f>
        <v>#REF!</v>
      </c>
      <c r="AX19" s="37"/>
      <c r="AY19" s="37"/>
      <c r="AZ19" s="37" t="e">
        <f>IF(#REF!="","",#REF!)</f>
        <v>#REF!</v>
      </c>
      <c r="BA19" s="37"/>
      <c r="BB19" s="37"/>
      <c r="BC19" s="37" t="e">
        <f>IF(#REF!="","",#REF!)</f>
        <v>#REF!</v>
      </c>
      <c r="BD19" s="37"/>
      <c r="BE19" s="37"/>
    </row>
    <row r="20" spans="2:57" ht="12.75">
      <c r="B20" s="48">
        <v>6</v>
      </c>
      <c r="C20" s="48"/>
      <c r="D20" s="48" t="e">
        <f>IF(H20="",0,IF(AND(H20=H19,L20=L19,O20=O19,R20=R19),D19,D19+1))</f>
        <v>#REF!</v>
      </c>
      <c r="E20" s="48"/>
      <c r="F20" s="35" t="e">
        <f>IF($BC$6=1,"",IF(D20=0,"",IF(D20=1,"①","②")))</f>
        <v>#REF!</v>
      </c>
      <c r="G20" s="35"/>
      <c r="H20" s="49" t="e">
        <f>IF(#REF!="","",#REF!)</f>
        <v>#REF!</v>
      </c>
      <c r="I20" s="49"/>
      <c r="J20" s="49"/>
      <c r="K20" s="49"/>
      <c r="L20" s="39" t="e">
        <f>IF(#REF!="","",#REF!)</f>
        <v>#REF!</v>
      </c>
      <c r="M20" s="39"/>
      <c r="N20" s="39" t="e">
        <f>IF(#REF!="","",#REF!)</f>
        <v>#REF!</v>
      </c>
      <c r="O20" s="39"/>
      <c r="P20" s="40" t="e">
        <f>IF(#REF!="","",#REF!)</f>
        <v>#REF!</v>
      </c>
      <c r="Q20" s="41"/>
      <c r="R20" s="40" t="e">
        <f>IF(#REF!="","",#REF!)</f>
        <v>#REF!</v>
      </c>
      <c r="S20" s="40"/>
      <c r="T20" s="41" t="e">
        <f>IF(#REF!="","",#REF!)</f>
        <v>#REF!</v>
      </c>
      <c r="U20" s="41"/>
      <c r="V20" s="41"/>
      <c r="W20" s="41"/>
      <c r="X20" s="42" t="e">
        <f>IF(#REF!="","",#REF!)</f>
        <v>#REF!</v>
      </c>
      <c r="Y20" s="42"/>
      <c r="Z20" s="42"/>
      <c r="AA20" s="41" t="e">
        <f>IF(#REF!="","",#REF!)</f>
        <v>#REF!</v>
      </c>
      <c r="AB20" s="41"/>
      <c r="AC20" s="42" t="e">
        <f>IF(#REF!="","",#REF!)</f>
        <v>#REF!</v>
      </c>
      <c r="AD20" s="42"/>
      <c r="AE20" s="42"/>
      <c r="AF20" s="43" t="e">
        <f>IF(#REF!="","",#REF!)</f>
        <v>#REF!</v>
      </c>
      <c r="AG20" s="43"/>
      <c r="AH20" s="43" t="e">
        <f>IF(#REF!="","",#REF!)</f>
        <v>#REF!</v>
      </c>
      <c r="AI20" s="38"/>
      <c r="AJ20" s="43" t="e">
        <f>IF(#REF!="","",#REF!)</f>
        <v>#REF!</v>
      </c>
      <c r="AK20" s="38"/>
      <c r="AL20" s="43" t="e">
        <f>IF(#REF!="","",#REF!)</f>
        <v>#REF!</v>
      </c>
      <c r="AM20" s="43"/>
      <c r="AN20" s="45" t="e">
        <f t="shared" si="0"/>
        <v>#REF!</v>
      </c>
      <c r="AO20" s="45"/>
      <c r="AP20" s="45"/>
      <c r="AQ20" s="45"/>
      <c r="AR20" s="37" t="e">
        <f>IF(#REF!="","",#REF!)</f>
        <v>#REF!</v>
      </c>
      <c r="AS20" s="37"/>
      <c r="AT20" s="37"/>
      <c r="AU20" s="38" t="e">
        <f>IF(#REF!="","",#REF!)</f>
        <v>#REF!</v>
      </c>
      <c r="AV20" s="38"/>
      <c r="AW20" s="37" t="e">
        <f>IF(#REF!="","",#REF!)</f>
        <v>#REF!</v>
      </c>
      <c r="AX20" s="37"/>
      <c r="AY20" s="37"/>
      <c r="AZ20" s="37" t="e">
        <f>IF(#REF!="","",#REF!)</f>
        <v>#REF!</v>
      </c>
      <c r="BA20" s="37"/>
      <c r="BB20" s="37"/>
      <c r="BC20" s="37" t="e">
        <f>IF(#REF!="","",#REF!)</f>
        <v>#REF!</v>
      </c>
      <c r="BD20" s="37"/>
      <c r="BE20" s="37"/>
    </row>
    <row r="21" spans="2:57" ht="12.75">
      <c r="B21" s="47" t="s">
        <v>46</v>
      </c>
      <c r="C21" s="47"/>
      <c r="D21" s="48">
        <v>2</v>
      </c>
      <c r="E21" s="48"/>
      <c r="F21" s="35" t="e">
        <f>IF(BC6=1,"","②")</f>
        <v>#REF!</v>
      </c>
      <c r="G21" s="35"/>
      <c r="H21" s="49" t="e">
        <f>IF($BC$6=1,"",VLOOKUP(2,$D15:$BE20,H13,FALSE))</f>
        <v>#REF!</v>
      </c>
      <c r="I21" s="49"/>
      <c r="J21" s="49"/>
      <c r="K21" s="49"/>
      <c r="L21" s="39" t="e">
        <f>IF($BC6=1,"",VLOOKUP(2,$D15:$BE20,L13,FALSE))</f>
        <v>#REF!</v>
      </c>
      <c r="M21" s="39"/>
      <c r="N21" s="39" t="e">
        <f>IF($BC6=1,"",VLOOKUP(2,$D15:$BE20,N13,FALSE))</f>
        <v>#REF!</v>
      </c>
      <c r="O21" s="39"/>
      <c r="P21" s="40" t="e">
        <f>IF($BC6=1,"",VLOOKUP(2,$D15:$BE20,P13,FALSE))</f>
        <v>#REF!</v>
      </c>
      <c r="Q21" s="40"/>
      <c r="R21" s="40" t="e">
        <f>IF($BC6=1,"",VLOOKUP(2,$D15:$BE20,R13,FALSE))</f>
        <v>#REF!</v>
      </c>
      <c r="S21" s="40"/>
      <c r="T21" s="44" t="e">
        <f>IF($BC$6=1,"",VLOOKUP(2,$D15:$BE20,T13,FALSE))</f>
        <v>#REF!</v>
      </c>
      <c r="U21" s="44"/>
      <c r="V21" s="44"/>
      <c r="W21" s="44"/>
      <c r="X21" s="42" t="e">
        <f>IF($BC6=1,"",VLOOKUP(2,$D15:$BE20,X13,FALSE))</f>
        <v>#REF!</v>
      </c>
      <c r="Y21" s="42"/>
      <c r="Z21" s="42"/>
      <c r="AA21" s="41" t="e">
        <f>IF($BC6=1,"",VLOOKUP(2,$D15:$BE20,AA13,FALSE))</f>
        <v>#REF!</v>
      </c>
      <c r="AB21" s="41"/>
      <c r="AC21" s="42" t="e">
        <f>IF($BC6=1,"",VLOOKUP(2,$D15:$BE20,AC13,FALSE))</f>
        <v>#REF!</v>
      </c>
      <c r="AD21" s="42"/>
      <c r="AE21" s="42"/>
      <c r="AF21" s="43" t="e">
        <f>IF($BC6=1,"",VLOOKUP(2,$D15:$BE20,AF13,FALSE))</f>
        <v>#REF!</v>
      </c>
      <c r="AG21" s="43"/>
      <c r="AH21" s="43" t="e">
        <f>IF($BC6=1,"",VLOOKUP(2,$D15:$BE20,AH13,FALSE))</f>
        <v>#REF!</v>
      </c>
      <c r="AI21" s="43"/>
      <c r="AJ21" s="43" t="e">
        <f>IF($BC6=1,"",VLOOKUP(2,$D15:$BE20,AJ13,FALSE))</f>
        <v>#REF!</v>
      </c>
      <c r="AK21" s="43"/>
      <c r="AL21" s="43" t="e">
        <f>IF($BC6=1,"",VLOOKUP(2,$D15:$BE20,AL13,FALSE))</f>
        <v>#REF!</v>
      </c>
      <c r="AM21" s="43"/>
      <c r="AN21" s="36" t="e">
        <f>IF($BC$6=1,"",VLOOKUP(2,$D15:$BE20,AN13,FALSE))</f>
        <v>#REF!</v>
      </c>
      <c r="AO21" s="36"/>
      <c r="AP21" s="36"/>
      <c r="AQ21" s="36"/>
      <c r="AR21" s="37" t="e">
        <f>IF($BC6=1,"",VLOOKUP(2,$D15:$BE20,AR13,FALSE))</f>
        <v>#REF!</v>
      </c>
      <c r="AS21" s="37"/>
      <c r="AT21" s="37"/>
      <c r="AU21" s="38" t="e">
        <f>IF($BC6=1,"",VLOOKUP(2,$D15:$BE20,AU13,FALSE))</f>
        <v>#REF!</v>
      </c>
      <c r="AV21" s="38"/>
      <c r="AW21" s="37" t="e">
        <f>IF($BC6=1,"",VLOOKUP(2,$D15:$BE20,AW13,FALSE))</f>
        <v>#REF!</v>
      </c>
      <c r="AX21" s="37"/>
      <c r="AY21" s="37"/>
      <c r="AZ21" s="37" t="e">
        <f>IF($BC6=1,"",VLOOKUP(2,$D15:$BE20,AZ13,FALSE))</f>
        <v>#REF!</v>
      </c>
      <c r="BA21" s="37"/>
      <c r="BB21" s="37"/>
      <c r="BC21" s="37" t="e">
        <f>IF($BC6=1,"",VLOOKUP(2,$D15:$BE20,BC13,FALSE))</f>
        <v>#REF!</v>
      </c>
      <c r="BD21" s="37"/>
      <c r="BE21" s="37"/>
    </row>
    <row r="24" ht="12.75">
      <c r="B24" t="s">
        <v>44</v>
      </c>
    </row>
    <row r="25" spans="2:40" ht="12.75">
      <c r="B25" s="35" t="s">
        <v>42</v>
      </c>
      <c r="C25" s="35"/>
      <c r="D25" s="35" t="s">
        <v>29</v>
      </c>
      <c r="E25" s="35"/>
      <c r="F25" s="35" t="s">
        <v>21</v>
      </c>
      <c r="G25" s="35"/>
      <c r="H25" s="35" t="s">
        <v>20</v>
      </c>
      <c r="I25" s="35"/>
      <c r="J25" s="35"/>
      <c r="K25" s="35"/>
      <c r="L25" s="35"/>
      <c r="M25" s="35"/>
      <c r="N25" s="35"/>
      <c r="O25" s="35"/>
      <c r="P25" s="35"/>
      <c r="Q25" s="27" t="s">
        <v>53</v>
      </c>
      <c r="R25" s="27"/>
      <c r="S25" s="27"/>
      <c r="T25" s="27"/>
      <c r="U25" s="27" t="s">
        <v>48</v>
      </c>
      <c r="V25" s="27"/>
      <c r="W25" s="27"/>
      <c r="X25" s="27"/>
      <c r="Y25" s="27" t="s">
        <v>49</v>
      </c>
      <c r="Z25" s="27"/>
      <c r="AA25" s="27"/>
      <c r="AB25" s="27"/>
      <c r="AC25" s="28" t="s">
        <v>53</v>
      </c>
      <c r="AD25" s="28"/>
      <c r="AE25" s="28"/>
      <c r="AF25" s="28"/>
      <c r="AG25" s="28" t="s">
        <v>48</v>
      </c>
      <c r="AH25" s="28"/>
      <c r="AI25" s="28"/>
      <c r="AJ25" s="28"/>
      <c r="AK25" s="28" t="s">
        <v>49</v>
      </c>
      <c r="AL25" s="28"/>
      <c r="AM25" s="28"/>
      <c r="AN25" s="28"/>
    </row>
    <row r="26" spans="2:40" ht="12.75">
      <c r="B26" s="35">
        <v>1</v>
      </c>
      <c r="C26" s="35"/>
      <c r="D26" s="35" t="e">
        <f>IF(BC6=1,"","①")</f>
        <v>#REF!</v>
      </c>
      <c r="E26" s="35"/>
      <c r="F26" s="50" t="e">
        <f>L15</f>
        <v>#REF!</v>
      </c>
      <c r="G26" s="50"/>
      <c r="H26" s="35" t="e">
        <f>IF(H15="","","平成"&amp;WIDECHAR(TEXT(H15,"ee"))&amp;"年 "&amp;WIDECHAR(TEXT(H15,"m"))&amp;"月 "&amp;WIDECHAR(TEXT(H15,"d"))&amp;"日 （"&amp;WIDECHAR(TEXT(H15,"aaa"))&amp;"）")</f>
        <v>#REF!</v>
      </c>
      <c r="I26" s="35"/>
      <c r="J26" s="35"/>
      <c r="K26" s="35"/>
      <c r="L26" s="35"/>
      <c r="M26" s="35"/>
      <c r="N26" s="35"/>
      <c r="O26" s="35"/>
      <c r="P26" s="35"/>
      <c r="Q26" s="27" t="e">
        <f>WIDECHAR(TEXT(L15,"h時mm分"))</f>
        <v>#REF!</v>
      </c>
      <c r="R26" s="27"/>
      <c r="S26" s="27"/>
      <c r="T26" s="27"/>
      <c r="U26" s="27" t="e">
        <f>WIDECHAR(TEXT(N15,"h時mm分"))</f>
        <v>#REF!</v>
      </c>
      <c r="V26" s="27"/>
      <c r="W26" s="27"/>
      <c r="X26" s="27"/>
      <c r="Y26" s="27" t="e">
        <f>WIDECHAR(TEXT(P15,"h時mm分"))</f>
        <v>#REF!</v>
      </c>
      <c r="Z26" s="27"/>
      <c r="AA26" s="27"/>
      <c r="AB26" s="27"/>
      <c r="AC26" s="28" t="e">
        <f>WIDECHAR(TEXT(AF15,"h時mm分"))</f>
        <v>#REF!</v>
      </c>
      <c r="AD26" s="28"/>
      <c r="AE26" s="28"/>
      <c r="AF26" s="28"/>
      <c r="AG26" s="28" t="e">
        <f>WIDECHAR(TEXT(AH15,"h時mm分"))</f>
        <v>#REF!</v>
      </c>
      <c r="AH26" s="28"/>
      <c r="AI26" s="28"/>
      <c r="AJ26" s="28"/>
      <c r="AK26" s="28" t="e">
        <f>WIDECHAR(TEXT(AJ15,"h時mm分"))</f>
        <v>#REF!</v>
      </c>
      <c r="AL26" s="28"/>
      <c r="AM26" s="28"/>
      <c r="AN26" s="28"/>
    </row>
    <row r="27" spans="2:40" ht="12.75">
      <c r="B27" s="35">
        <v>2</v>
      </c>
      <c r="C27" s="35"/>
      <c r="D27" s="35" t="e">
        <f>IF(BC6=1,"","②")</f>
        <v>#REF!</v>
      </c>
      <c r="E27" s="35"/>
      <c r="F27" s="50" t="e">
        <f>L21</f>
        <v>#REF!</v>
      </c>
      <c r="G27" s="50"/>
      <c r="H27" s="35" t="e">
        <f>IF(BC6=1,"","平成"&amp;WIDECHAR(TEXT(H21,"ee"))&amp;"年 "&amp;WIDECHAR(TEXT(H21,"m"))&amp;"月 "&amp;WIDECHAR(TEXT(H21,"d"))&amp;"日 （"&amp;WIDECHAR(TEXT(H21,"aaa"))&amp;"）")</f>
        <v>#REF!</v>
      </c>
      <c r="I27" s="35"/>
      <c r="J27" s="35"/>
      <c r="K27" s="35"/>
      <c r="L27" s="35"/>
      <c r="M27" s="35"/>
      <c r="N27" s="35"/>
      <c r="O27" s="35"/>
      <c r="P27" s="35"/>
      <c r="Q27" s="27" t="e">
        <f>WIDECHAR(TEXT(L21,"h時mm分"))</f>
        <v>#REF!</v>
      </c>
      <c r="R27" s="27"/>
      <c r="S27" s="27"/>
      <c r="T27" s="27"/>
      <c r="U27" s="27" t="e">
        <f>WIDECHAR(TEXT(N21,"h時mm分"))</f>
        <v>#REF!</v>
      </c>
      <c r="V27" s="27"/>
      <c r="W27" s="27"/>
      <c r="X27" s="27"/>
      <c r="Y27" s="27" t="e">
        <f>WIDECHAR(TEXT(P21,"h時mm分"))</f>
        <v>#REF!</v>
      </c>
      <c r="Z27" s="27"/>
      <c r="AA27" s="27"/>
      <c r="AB27" s="27"/>
      <c r="AC27" s="28" t="e">
        <f>WIDECHAR(TEXT(AF21,"h時mm分"))</f>
        <v>#REF!</v>
      </c>
      <c r="AD27" s="28"/>
      <c r="AE27" s="28"/>
      <c r="AF27" s="28"/>
      <c r="AG27" s="28" t="e">
        <f>WIDECHAR(TEXT(AH21,"h時mm分"))</f>
        <v>#REF!</v>
      </c>
      <c r="AH27" s="28"/>
      <c r="AI27" s="28"/>
      <c r="AJ27" s="28"/>
      <c r="AK27" s="28" t="e">
        <f>WIDECHAR(TEXT(AJ21,"h時mm分"))</f>
        <v>#REF!</v>
      </c>
      <c r="AL27" s="28"/>
      <c r="AM27" s="28"/>
      <c r="AN27" s="28"/>
    </row>
  </sheetData>
  <sheetProtection password="84A3" sheet="1"/>
  <mergeCells count="254">
    <mergeCell ref="AA8:AB8"/>
    <mergeCell ref="AA9:AB9"/>
    <mergeCell ref="AC8:AF8"/>
    <mergeCell ref="AC9:AF9"/>
    <mergeCell ref="B2:C2"/>
    <mergeCell ref="D2:E2"/>
    <mergeCell ref="F2:I2"/>
    <mergeCell ref="F3:I3"/>
    <mergeCell ref="J2:S2"/>
    <mergeCell ref="J3:S3"/>
    <mergeCell ref="B3:C3"/>
    <mergeCell ref="D3:E3"/>
    <mergeCell ref="T2:W2"/>
    <mergeCell ref="X2:AA2"/>
    <mergeCell ref="AB2:AE2"/>
    <mergeCell ref="AF2:AI2"/>
    <mergeCell ref="AJ2:AM2"/>
    <mergeCell ref="AJ3:AM3"/>
    <mergeCell ref="T3:W3"/>
    <mergeCell ref="X3:AA3"/>
    <mergeCell ref="AB3:AE3"/>
    <mergeCell ref="AF3:AI3"/>
    <mergeCell ref="AN2:AY2"/>
    <mergeCell ref="AZ2:BD2"/>
    <mergeCell ref="BE2:BI2"/>
    <mergeCell ref="AZ3:BD3"/>
    <mergeCell ref="BE3:BI3"/>
    <mergeCell ref="AN3:AY3"/>
    <mergeCell ref="B5:K5"/>
    <mergeCell ref="L5:U5"/>
    <mergeCell ref="V5:Z5"/>
    <mergeCell ref="AA5:AE5"/>
    <mergeCell ref="B6:K6"/>
    <mergeCell ref="L6:U6"/>
    <mergeCell ref="V6:Z6"/>
    <mergeCell ref="AA6:AE6"/>
    <mergeCell ref="B18:C18"/>
    <mergeCell ref="B19:C19"/>
    <mergeCell ref="AP5:AS5"/>
    <mergeCell ref="AT5:AX5"/>
    <mergeCell ref="AY5:BB5"/>
    <mergeCell ref="AF5:AO5"/>
    <mergeCell ref="AF6:AO6"/>
    <mergeCell ref="AP6:AS6"/>
    <mergeCell ref="AT6:AX6"/>
    <mergeCell ref="AY6:BB6"/>
    <mergeCell ref="B20:C20"/>
    <mergeCell ref="H14:K14"/>
    <mergeCell ref="D15:E15"/>
    <mergeCell ref="F15:G15"/>
    <mergeCell ref="H15:K15"/>
    <mergeCell ref="AL20:AM20"/>
    <mergeCell ref="B14:C14"/>
    <mergeCell ref="B15:C15"/>
    <mergeCell ref="B16:C16"/>
    <mergeCell ref="B17:C17"/>
    <mergeCell ref="D14:E14"/>
    <mergeCell ref="F14:G14"/>
    <mergeCell ref="R20:S20"/>
    <mergeCell ref="T20:W20"/>
    <mergeCell ref="X20:Z20"/>
    <mergeCell ref="AA20:AB20"/>
    <mergeCell ref="D16:E16"/>
    <mergeCell ref="F16:G16"/>
    <mergeCell ref="H16:K16"/>
    <mergeCell ref="X18:Z18"/>
    <mergeCell ref="B25:C25"/>
    <mergeCell ref="D25:E25"/>
    <mergeCell ref="BC5:BD5"/>
    <mergeCell ref="BC6:BD6"/>
    <mergeCell ref="B26:C26"/>
    <mergeCell ref="D26:E26"/>
    <mergeCell ref="BC19:BE19"/>
    <mergeCell ref="L20:M20"/>
    <mergeCell ref="N20:O20"/>
    <mergeCell ref="P20:Q20"/>
    <mergeCell ref="AL19:AM19"/>
    <mergeCell ref="AN19:AQ19"/>
    <mergeCell ref="AR19:AT19"/>
    <mergeCell ref="AU19:AV19"/>
    <mergeCell ref="AW19:AY19"/>
    <mergeCell ref="AZ19:BB19"/>
    <mergeCell ref="AF19:AG19"/>
    <mergeCell ref="AH19:AI19"/>
    <mergeCell ref="AJ19:AK19"/>
    <mergeCell ref="D17:E17"/>
    <mergeCell ref="F17:G17"/>
    <mergeCell ref="H17:K17"/>
    <mergeCell ref="D19:E19"/>
    <mergeCell ref="F19:G19"/>
    <mergeCell ref="H19:K19"/>
    <mergeCell ref="AJ18:AK18"/>
    <mergeCell ref="AW18:AY18"/>
    <mergeCell ref="AZ18:BB18"/>
    <mergeCell ref="BC18:BE18"/>
    <mergeCell ref="D18:E18"/>
    <mergeCell ref="F18:G18"/>
    <mergeCell ref="H18:K18"/>
    <mergeCell ref="AN18:AQ18"/>
    <mergeCell ref="AR18:AT18"/>
    <mergeCell ref="AU18:AV18"/>
    <mergeCell ref="AH18:AI18"/>
    <mergeCell ref="AL18:AM18"/>
    <mergeCell ref="T19:W19"/>
    <mergeCell ref="X19:Z19"/>
    <mergeCell ref="AA19:AB19"/>
    <mergeCell ref="AC19:AE19"/>
    <mergeCell ref="D20:E20"/>
    <mergeCell ref="F20:G20"/>
    <mergeCell ref="H20:K20"/>
    <mergeCell ref="AA18:AB18"/>
    <mergeCell ref="AC18:AE18"/>
    <mergeCell ref="AF18:AG18"/>
    <mergeCell ref="L19:M19"/>
    <mergeCell ref="N19:O19"/>
    <mergeCell ref="P19:Q19"/>
    <mergeCell ref="R19:S19"/>
    <mergeCell ref="L18:M18"/>
    <mergeCell ref="N18:O18"/>
    <mergeCell ref="P18:Q18"/>
    <mergeCell ref="R18:S18"/>
    <mergeCell ref="T18:W18"/>
    <mergeCell ref="B27:C27"/>
    <mergeCell ref="D27:E27"/>
    <mergeCell ref="B21:C21"/>
    <mergeCell ref="D21:E21"/>
    <mergeCell ref="F21:G21"/>
    <mergeCell ref="H21:K21"/>
    <mergeCell ref="F25:G25"/>
    <mergeCell ref="F26:G26"/>
    <mergeCell ref="F27:G27"/>
    <mergeCell ref="H26:P26"/>
    <mergeCell ref="AN17:AQ17"/>
    <mergeCell ref="AR17:AT17"/>
    <mergeCell ref="AU17:AV17"/>
    <mergeCell ref="AW17:AY17"/>
    <mergeCell ref="AZ17:BB17"/>
    <mergeCell ref="BC17:BE17"/>
    <mergeCell ref="AA17:AB17"/>
    <mergeCell ref="AC17:AE17"/>
    <mergeCell ref="AF17:AG17"/>
    <mergeCell ref="AH17:AI17"/>
    <mergeCell ref="AJ17:AK17"/>
    <mergeCell ref="AL17:AM17"/>
    <mergeCell ref="L17:M17"/>
    <mergeCell ref="N17:O17"/>
    <mergeCell ref="P17:Q17"/>
    <mergeCell ref="R17:S17"/>
    <mergeCell ref="T17:W17"/>
    <mergeCell ref="X17:Z17"/>
    <mergeCell ref="AN16:AQ16"/>
    <mergeCell ref="AR16:AT16"/>
    <mergeCell ref="AU16:AV16"/>
    <mergeCell ref="AW16:AY16"/>
    <mergeCell ref="AZ16:BB16"/>
    <mergeCell ref="BC16:BE16"/>
    <mergeCell ref="AA16:AB16"/>
    <mergeCell ref="AC16:AE16"/>
    <mergeCell ref="AF16:AG16"/>
    <mergeCell ref="AH16:AI16"/>
    <mergeCell ref="AJ16:AK16"/>
    <mergeCell ref="AL16:AM16"/>
    <mergeCell ref="AU15:AV15"/>
    <mergeCell ref="AW15:AY15"/>
    <mergeCell ref="AZ15:BB15"/>
    <mergeCell ref="BC15:BE15"/>
    <mergeCell ref="L16:M16"/>
    <mergeCell ref="N16:O16"/>
    <mergeCell ref="P16:Q16"/>
    <mergeCell ref="R16:S16"/>
    <mergeCell ref="T16:W16"/>
    <mergeCell ref="X16:Z16"/>
    <mergeCell ref="BC14:BE14"/>
    <mergeCell ref="X15:Z15"/>
    <mergeCell ref="AA15:AB15"/>
    <mergeCell ref="AC15:AE15"/>
    <mergeCell ref="AF15:AG15"/>
    <mergeCell ref="AH15:AI15"/>
    <mergeCell ref="AJ15:AK15"/>
    <mergeCell ref="AL15:AM15"/>
    <mergeCell ref="AN15:AQ15"/>
    <mergeCell ref="AR15:AT15"/>
    <mergeCell ref="AL14:AM14"/>
    <mergeCell ref="AN14:AQ14"/>
    <mergeCell ref="AR14:AT14"/>
    <mergeCell ref="AU14:AV14"/>
    <mergeCell ref="AW14:AY14"/>
    <mergeCell ref="AZ14:BB14"/>
    <mergeCell ref="AF14:AG14"/>
    <mergeCell ref="AH14:AI14"/>
    <mergeCell ref="AJ14:AK14"/>
    <mergeCell ref="L15:M15"/>
    <mergeCell ref="N15:O15"/>
    <mergeCell ref="P15:Q15"/>
    <mergeCell ref="R15:S15"/>
    <mergeCell ref="T15:W15"/>
    <mergeCell ref="AZ20:BB20"/>
    <mergeCell ref="BC20:BE20"/>
    <mergeCell ref="L14:M14"/>
    <mergeCell ref="N14:O14"/>
    <mergeCell ref="P14:Q14"/>
    <mergeCell ref="R14:S14"/>
    <mergeCell ref="T14:W14"/>
    <mergeCell ref="X14:Z14"/>
    <mergeCell ref="AA14:AB14"/>
    <mergeCell ref="AC14:AE14"/>
    <mergeCell ref="T21:W21"/>
    <mergeCell ref="X21:Z21"/>
    <mergeCell ref="AN20:AQ20"/>
    <mergeCell ref="AR20:AT20"/>
    <mergeCell ref="AU20:AV20"/>
    <mergeCell ref="AW20:AY20"/>
    <mergeCell ref="AC20:AE20"/>
    <mergeCell ref="AF20:AG20"/>
    <mergeCell ref="AH20:AI20"/>
    <mergeCell ref="AJ20:AK20"/>
    <mergeCell ref="AW21:AY21"/>
    <mergeCell ref="AZ21:BB21"/>
    <mergeCell ref="BC21:BE21"/>
    <mergeCell ref="AA21:AB21"/>
    <mergeCell ref="AC21:AE21"/>
    <mergeCell ref="AF21:AG21"/>
    <mergeCell ref="AH21:AI21"/>
    <mergeCell ref="AJ21:AK21"/>
    <mergeCell ref="AL21:AM21"/>
    <mergeCell ref="H27:P27"/>
    <mergeCell ref="Q27:T27"/>
    <mergeCell ref="U27:X27"/>
    <mergeCell ref="AN21:AQ21"/>
    <mergeCell ref="AR21:AT21"/>
    <mergeCell ref="AU21:AV21"/>
    <mergeCell ref="L21:M21"/>
    <mergeCell ref="N21:O21"/>
    <mergeCell ref="P21:Q21"/>
    <mergeCell ref="R21:S21"/>
    <mergeCell ref="AG26:AJ26"/>
    <mergeCell ref="AK26:AN26"/>
    <mergeCell ref="H25:P25"/>
    <mergeCell ref="Q26:T26"/>
    <mergeCell ref="Q25:T25"/>
    <mergeCell ref="U26:X26"/>
    <mergeCell ref="U25:X25"/>
    <mergeCell ref="Y26:AB26"/>
    <mergeCell ref="Y25:AB25"/>
    <mergeCell ref="Y27:AB27"/>
    <mergeCell ref="AC27:AF27"/>
    <mergeCell ref="AG27:AJ27"/>
    <mergeCell ref="AK27:AN27"/>
    <mergeCell ref="B8:U8"/>
    <mergeCell ref="B9:U9"/>
    <mergeCell ref="AC25:AF25"/>
    <mergeCell ref="AG25:AJ25"/>
    <mergeCell ref="AK25:AN25"/>
    <mergeCell ref="AC26:AF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M40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4" width="5.625" style="7" customWidth="1"/>
    <col min="5" max="5" width="2.875" style="7" customWidth="1"/>
    <col min="6" max="6" width="5.75390625" style="7" customWidth="1"/>
    <col min="7" max="7" width="3.625" style="7" customWidth="1"/>
    <col min="8" max="8" width="7.50390625" style="7" customWidth="1"/>
    <col min="9" max="9" width="4.375" style="7" customWidth="1"/>
    <col min="10" max="10" width="10.625" style="7" customWidth="1"/>
    <col min="11" max="11" width="3.625" style="7" customWidth="1"/>
    <col min="12" max="12" width="6.375" style="7" customWidth="1"/>
    <col min="13" max="13" width="22.875" style="7" customWidth="1"/>
    <col min="14" max="14" width="6.375" style="7" customWidth="1"/>
    <col min="15" max="16384" width="8.875" style="7" customWidth="1"/>
  </cols>
  <sheetData>
    <row r="1" spans="1:13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0" t="s">
        <v>5</v>
      </c>
      <c r="M1" s="60"/>
    </row>
    <row r="2" spans="1:13" ht="27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" customHeight="1">
      <c r="A3" s="78"/>
      <c r="B3" s="78"/>
      <c r="C3" s="78"/>
      <c r="D3" s="78"/>
      <c r="E3" s="78"/>
      <c r="F3" s="78"/>
      <c r="G3" s="6"/>
      <c r="H3" s="6"/>
      <c r="I3" s="6"/>
      <c r="J3" s="6"/>
      <c r="K3" s="6"/>
      <c r="L3" s="6"/>
      <c r="M3" s="6"/>
    </row>
    <row r="4" spans="1:13" ht="18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" customHeight="1">
      <c r="A6" s="1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</row>
    <row r="7" spans="1:13" ht="18" customHeight="1">
      <c r="A7" s="61" t="s">
        <v>7</v>
      </c>
      <c r="B7" s="62"/>
      <c r="C7" s="79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1:13" ht="18" customHeight="1">
      <c r="A8" s="73"/>
      <c r="B8" s="74"/>
      <c r="C8" s="80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29.25" customHeight="1">
      <c r="A9" s="61" t="s">
        <v>54</v>
      </c>
      <c r="B9" s="72"/>
      <c r="C9" s="58"/>
      <c r="D9" s="59"/>
      <c r="E9" s="59"/>
      <c r="F9" s="59"/>
      <c r="G9" s="59"/>
      <c r="H9" s="59"/>
      <c r="I9" s="90"/>
      <c r="J9" s="10" t="s">
        <v>2</v>
      </c>
      <c r="K9" s="58"/>
      <c r="L9" s="59"/>
      <c r="M9" s="90"/>
    </row>
    <row r="10" spans="1:13" ht="24.75" customHeight="1">
      <c r="A10" s="61" t="s">
        <v>77</v>
      </c>
      <c r="B10" s="62"/>
      <c r="C10" s="65" t="s">
        <v>4</v>
      </c>
      <c r="D10" s="66"/>
      <c r="E10" s="66"/>
      <c r="F10" s="66"/>
      <c r="G10" s="66"/>
      <c r="H10" s="66"/>
      <c r="I10" s="66"/>
      <c r="J10" s="12" t="s">
        <v>8</v>
      </c>
      <c r="K10" s="67" t="s">
        <v>87</v>
      </c>
      <c r="L10" s="67"/>
      <c r="M10" s="68"/>
    </row>
    <row r="11" spans="1:13" ht="24.75" customHeight="1">
      <c r="A11" s="63"/>
      <c r="B11" s="64"/>
      <c r="C11" s="71"/>
      <c r="D11" s="67"/>
      <c r="E11" s="67"/>
      <c r="F11" s="67"/>
      <c r="G11" s="67"/>
      <c r="H11" s="67"/>
      <c r="I11" s="67"/>
      <c r="J11" s="15" t="s">
        <v>9</v>
      </c>
      <c r="K11" s="67" t="s">
        <v>87</v>
      </c>
      <c r="L11" s="67"/>
      <c r="M11" s="68"/>
    </row>
    <row r="12" spans="1:13" ht="21" customHeight="1">
      <c r="A12" s="61" t="s">
        <v>78</v>
      </c>
      <c r="B12" s="62"/>
      <c r="C12" s="79" t="s">
        <v>85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21" customHeight="1">
      <c r="A13" s="73"/>
      <c r="B13" s="74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7"/>
    </row>
    <row r="14" spans="1:13" ht="24.75" customHeight="1">
      <c r="A14" s="61" t="s">
        <v>79</v>
      </c>
      <c r="B14" s="72"/>
      <c r="C14" s="85" t="s">
        <v>62</v>
      </c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24.75" customHeight="1">
      <c r="A15" s="63"/>
      <c r="B15" s="83"/>
      <c r="C15" s="65" t="s">
        <v>55</v>
      </c>
      <c r="D15" s="66"/>
      <c r="E15" s="66"/>
      <c r="F15" s="66"/>
      <c r="G15" s="66"/>
      <c r="H15" s="66"/>
      <c r="I15" s="66"/>
      <c r="J15" s="66"/>
      <c r="K15" s="66"/>
      <c r="L15" s="66"/>
      <c r="M15" s="89"/>
    </row>
    <row r="16" spans="1:13" ht="24.75" customHeight="1">
      <c r="A16" s="73"/>
      <c r="B16" s="84"/>
      <c r="C16" s="71" t="s">
        <v>10</v>
      </c>
      <c r="D16" s="67"/>
      <c r="E16" s="67"/>
      <c r="F16" s="67"/>
      <c r="G16" s="67"/>
      <c r="H16" s="67"/>
      <c r="I16" s="67"/>
      <c r="J16" s="70" t="s">
        <v>11</v>
      </c>
      <c r="K16" s="70"/>
      <c r="L16" s="67"/>
      <c r="M16" s="68"/>
    </row>
    <row r="17" spans="1:13" ht="21" customHeight="1">
      <c r="A17" s="88" t="s">
        <v>80</v>
      </c>
      <c r="B17" s="62"/>
      <c r="C17" s="79" t="s">
        <v>86</v>
      </c>
      <c r="D17" s="75"/>
      <c r="E17" s="75"/>
      <c r="F17" s="75"/>
      <c r="G17" s="75"/>
      <c r="H17" s="75"/>
      <c r="I17" s="76"/>
      <c r="J17" s="3" t="s">
        <v>64</v>
      </c>
      <c r="K17" s="79"/>
      <c r="L17" s="75"/>
      <c r="M17" s="76"/>
    </row>
    <row r="18" spans="1:13" ht="21" customHeight="1">
      <c r="A18" s="73"/>
      <c r="B18" s="74"/>
      <c r="C18" s="69"/>
      <c r="D18" s="70"/>
      <c r="E18" s="70"/>
      <c r="F18" s="70"/>
      <c r="G18" s="70"/>
      <c r="H18" s="70"/>
      <c r="I18" s="77"/>
      <c r="J18" s="5" t="s">
        <v>2</v>
      </c>
      <c r="K18" s="69"/>
      <c r="L18" s="70"/>
      <c r="M18" s="77"/>
    </row>
    <row r="19" spans="1:13" ht="21" customHeight="1">
      <c r="A19" s="61" t="s">
        <v>81</v>
      </c>
      <c r="B19" s="62"/>
      <c r="C19" s="79" t="s">
        <v>83</v>
      </c>
      <c r="D19" s="75"/>
      <c r="E19" s="75"/>
      <c r="F19" s="76"/>
      <c r="G19" s="75" t="s">
        <v>1</v>
      </c>
      <c r="H19" s="76"/>
      <c r="I19" s="79"/>
      <c r="J19" s="75"/>
      <c r="K19" s="75"/>
      <c r="L19" s="75"/>
      <c r="M19" s="76"/>
    </row>
    <row r="20" spans="1:13" ht="21" customHeight="1">
      <c r="A20" s="73"/>
      <c r="B20" s="74"/>
      <c r="C20" s="69"/>
      <c r="D20" s="70"/>
      <c r="E20" s="70"/>
      <c r="F20" s="77"/>
      <c r="G20" s="70"/>
      <c r="H20" s="77"/>
      <c r="I20" s="69"/>
      <c r="J20" s="70"/>
      <c r="K20" s="70"/>
      <c r="L20" s="70"/>
      <c r="M20" s="77"/>
    </row>
    <row r="21" spans="1:13" ht="21" customHeight="1">
      <c r="A21" s="61" t="s">
        <v>65</v>
      </c>
      <c r="B21" s="62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21" customHeight="1">
      <c r="A22" s="73"/>
      <c r="B22" s="74"/>
      <c r="C22" s="71"/>
      <c r="D22" s="67"/>
      <c r="E22" s="67"/>
      <c r="F22" s="67"/>
      <c r="G22" s="67"/>
      <c r="H22" s="67"/>
      <c r="I22" s="67"/>
      <c r="J22" s="67"/>
      <c r="K22" s="67"/>
      <c r="L22" s="67"/>
      <c r="M22" s="68"/>
    </row>
    <row r="23" spans="1:13" ht="21" customHeight="1">
      <c r="A23" s="61" t="s">
        <v>82</v>
      </c>
      <c r="B23" s="62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1" customHeight="1">
      <c r="A24" s="63"/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89"/>
    </row>
    <row r="25" spans="1:13" ht="21" customHeight="1">
      <c r="A25" s="73"/>
      <c r="B25" s="74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89"/>
    </row>
    <row r="26" spans="1:13" ht="21" customHeight="1">
      <c r="A26" s="63" t="s">
        <v>68</v>
      </c>
      <c r="B26" s="83"/>
      <c r="C26" s="3" t="s">
        <v>56</v>
      </c>
      <c r="D26" s="19" t="s">
        <v>69</v>
      </c>
      <c r="E26" s="16"/>
      <c r="F26" s="4" t="s">
        <v>56</v>
      </c>
      <c r="G26" s="19" t="s">
        <v>57</v>
      </c>
      <c r="H26" s="16"/>
      <c r="I26" s="16"/>
      <c r="J26" s="16"/>
      <c r="K26" s="16"/>
      <c r="L26" s="16"/>
      <c r="M26" s="17"/>
    </row>
    <row r="27" spans="1:13" ht="21" customHeight="1">
      <c r="A27" s="63"/>
      <c r="B27" s="83"/>
      <c r="C27" s="8" t="s">
        <v>56</v>
      </c>
      <c r="D27" s="20" t="s">
        <v>70</v>
      </c>
      <c r="E27" s="11"/>
      <c r="F27" s="9" t="s">
        <v>56</v>
      </c>
      <c r="G27" s="20" t="s">
        <v>74</v>
      </c>
      <c r="H27" s="11"/>
      <c r="I27" s="11"/>
      <c r="J27" s="11"/>
      <c r="K27" s="11"/>
      <c r="L27" s="11"/>
      <c r="M27" s="18"/>
    </row>
    <row r="28" spans="1:13" ht="21" customHeight="1">
      <c r="A28" s="63"/>
      <c r="B28" s="83"/>
      <c r="C28" s="8"/>
      <c r="D28" s="20"/>
      <c r="E28" s="11"/>
      <c r="F28" s="9" t="s">
        <v>56</v>
      </c>
      <c r="G28" s="20" t="s">
        <v>75</v>
      </c>
      <c r="H28" s="11"/>
      <c r="I28" s="11"/>
      <c r="J28" s="11"/>
      <c r="K28" s="11"/>
      <c r="L28" s="11"/>
      <c r="M28" s="18"/>
    </row>
    <row r="29" spans="1:13" ht="21" customHeight="1">
      <c r="A29" s="63"/>
      <c r="B29" s="83"/>
      <c r="C29" s="21" t="s">
        <v>71</v>
      </c>
      <c r="D29" s="22"/>
      <c r="E29" s="13"/>
      <c r="F29" s="23"/>
      <c r="G29" s="23"/>
      <c r="H29" s="13"/>
      <c r="I29" s="13"/>
      <c r="J29" s="13"/>
      <c r="K29" s="13"/>
      <c r="L29" s="13"/>
      <c r="M29" s="14"/>
    </row>
    <row r="30" spans="1:13" ht="21" customHeight="1">
      <c r="A30" s="88" t="s">
        <v>63</v>
      </c>
      <c r="B30" s="62"/>
      <c r="C30" s="8" t="s">
        <v>56</v>
      </c>
      <c r="D30" s="20" t="s">
        <v>61</v>
      </c>
      <c r="E30" s="11"/>
      <c r="F30" s="11"/>
      <c r="G30" s="24"/>
      <c r="H30" s="11"/>
      <c r="I30" s="11"/>
      <c r="J30" s="11"/>
      <c r="K30" s="11"/>
      <c r="L30" s="11"/>
      <c r="M30" s="18"/>
    </row>
    <row r="31" spans="1:13" ht="21" customHeight="1">
      <c r="A31" s="63"/>
      <c r="B31" s="64"/>
      <c r="C31" s="8" t="s">
        <v>56</v>
      </c>
      <c r="D31" s="20" t="s">
        <v>60</v>
      </c>
      <c r="E31" s="11"/>
      <c r="F31" s="11"/>
      <c r="G31" s="11"/>
      <c r="H31" s="11"/>
      <c r="I31" s="11"/>
      <c r="J31" s="11"/>
      <c r="K31" s="11"/>
      <c r="L31" s="11"/>
      <c r="M31" s="18"/>
    </row>
    <row r="32" spans="1:13" ht="21" customHeight="1">
      <c r="A32" s="63"/>
      <c r="B32" s="64"/>
      <c r="C32" s="8" t="s">
        <v>56</v>
      </c>
      <c r="D32" s="20" t="s">
        <v>58</v>
      </c>
      <c r="E32" s="11"/>
      <c r="F32" s="11"/>
      <c r="G32" s="11"/>
      <c r="H32" s="11"/>
      <c r="I32" s="11"/>
      <c r="J32" s="11"/>
      <c r="K32" s="11"/>
      <c r="L32" s="11"/>
      <c r="M32" s="18"/>
    </row>
    <row r="33" spans="1:13" ht="21" customHeight="1">
      <c r="A33" s="63"/>
      <c r="B33" s="64"/>
      <c r="C33" s="8" t="s">
        <v>56</v>
      </c>
      <c r="D33" s="20" t="s">
        <v>59</v>
      </c>
      <c r="E33" s="11"/>
      <c r="F33" s="11"/>
      <c r="G33" s="11"/>
      <c r="H33" s="11"/>
      <c r="I33" s="11"/>
      <c r="J33" s="11"/>
      <c r="K33" s="11"/>
      <c r="L33" s="11"/>
      <c r="M33" s="18"/>
    </row>
    <row r="34" spans="1:13" ht="21" customHeight="1">
      <c r="A34" s="63"/>
      <c r="B34" s="64"/>
      <c r="C34" s="8" t="s">
        <v>56</v>
      </c>
      <c r="D34" s="20" t="s">
        <v>66</v>
      </c>
      <c r="E34" s="11"/>
      <c r="F34" s="11"/>
      <c r="G34" s="11"/>
      <c r="H34" s="11"/>
      <c r="I34" s="11"/>
      <c r="J34" s="11"/>
      <c r="K34" s="11"/>
      <c r="L34" s="11"/>
      <c r="M34" s="18"/>
    </row>
    <row r="35" spans="1:13" ht="21" customHeight="1">
      <c r="A35" s="73"/>
      <c r="B35" s="74"/>
      <c r="C35" s="8" t="s">
        <v>56</v>
      </c>
      <c r="D35" s="20" t="s">
        <v>67</v>
      </c>
      <c r="E35" s="11"/>
      <c r="F35" s="11"/>
      <c r="G35" s="11"/>
      <c r="H35" s="11"/>
      <c r="I35" s="11"/>
      <c r="J35" s="11"/>
      <c r="K35" s="11"/>
      <c r="L35" s="11"/>
      <c r="M35" s="18"/>
    </row>
    <row r="36" spans="1:13" ht="27.75" customHeight="1">
      <c r="A36" s="61" t="s">
        <v>84</v>
      </c>
      <c r="B36" s="62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1:13" ht="27.75" customHeight="1">
      <c r="A37" s="73"/>
      <c r="B37" s="74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ht="18" customHeight="1">
      <c r="A38" s="25" t="s">
        <v>72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8" customHeight="1">
      <c r="A39" s="25" t="s">
        <v>73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76" ht="20.25"/>
    <row r="78" ht="20.25"/>
    <row r="79" ht="20.25"/>
    <row r="81" ht="20.25"/>
    <row r="82" ht="20.25"/>
    <row r="83" ht="20.25"/>
    <row r="85" ht="20.25"/>
    <row r="86" ht="20.25"/>
    <row r="87" ht="20.25"/>
    <row r="89" ht="20.25"/>
    <row r="90" ht="20.25"/>
    <row r="92" ht="20.25"/>
    <row r="93" ht="20.25"/>
  </sheetData>
  <sheetProtection/>
  <mergeCells count="42">
    <mergeCell ref="A36:B37"/>
    <mergeCell ref="C36:M36"/>
    <mergeCell ref="C37:M37"/>
    <mergeCell ref="A23:B25"/>
    <mergeCell ref="C23:M23"/>
    <mergeCell ref="C21:M22"/>
    <mergeCell ref="C17:I18"/>
    <mergeCell ref="A26:B29"/>
    <mergeCell ref="A30:B35"/>
    <mergeCell ref="C24:M24"/>
    <mergeCell ref="C15:D15"/>
    <mergeCell ref="C19:F20"/>
    <mergeCell ref="J16:K16"/>
    <mergeCell ref="C25:M25"/>
    <mergeCell ref="A17:B18"/>
    <mergeCell ref="K17:M18"/>
    <mergeCell ref="A19:B20"/>
    <mergeCell ref="G19:H20"/>
    <mergeCell ref="A21:B22"/>
    <mergeCell ref="A3:F3"/>
    <mergeCell ref="A7:B8"/>
    <mergeCell ref="C7:M8"/>
    <mergeCell ref="I19:M20"/>
    <mergeCell ref="C12:M13"/>
    <mergeCell ref="A14:B16"/>
    <mergeCell ref="C16:D16"/>
    <mergeCell ref="A9:B9"/>
    <mergeCell ref="A12:B13"/>
    <mergeCell ref="C9:I9"/>
    <mergeCell ref="E15:M15"/>
    <mergeCell ref="E16:I16"/>
    <mergeCell ref="L16:M16"/>
    <mergeCell ref="C14:D14"/>
    <mergeCell ref="E14:M14"/>
    <mergeCell ref="L1:M1"/>
    <mergeCell ref="A10:B11"/>
    <mergeCell ref="C10:I10"/>
    <mergeCell ref="K10:M10"/>
    <mergeCell ref="C11:I11"/>
    <mergeCell ref="K11:M11"/>
    <mergeCell ref="A2:M2"/>
    <mergeCell ref="K9:M9"/>
  </mergeCells>
  <printOptions/>
  <pageMargins left="0.5905511811023623" right="0.5905511811023623" top="0.8661417322834646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神奈川県ろうあセンター</dc:creator>
  <cp:keywords/>
  <dc:description/>
  <cp:lastModifiedBy>shiga</cp:lastModifiedBy>
  <cp:lastPrinted>2019-12-13T01:00:00Z</cp:lastPrinted>
  <dcterms:created xsi:type="dcterms:W3CDTF">2002-08-13T06:15:04Z</dcterms:created>
  <dcterms:modified xsi:type="dcterms:W3CDTF">2021-04-01T02:33:22Z</dcterms:modified>
  <cp:category/>
  <cp:version/>
  <cp:contentType/>
  <cp:contentStatus/>
</cp:coreProperties>
</file>